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hava 07 26 27" sheetId="2" r:id="rId1"/>
  </sheets>
  <calcPr calcId="152511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<sst xmlns="http://schemas.openxmlformats.org/spreadsheetml/2006/main" count="22" uniqueCount="19">
  <si>
    <t>ITEM #</t>
  </si>
  <si>
    <t>UPC CODE</t>
  </si>
  <si>
    <t>DESCRIPTION</t>
  </si>
  <si>
    <t>SIZE</t>
  </si>
  <si>
    <t>Expiration Dates</t>
  </si>
  <si>
    <t>3.4 oz/100ml</t>
  </si>
  <si>
    <t>6.8 oz/200ml</t>
  </si>
  <si>
    <t>Ocean Mist Hand Cream 100ml</t>
  </si>
  <si>
    <t>Ocean Mist Body Lotion 200ml</t>
  </si>
  <si>
    <t>DSE SALT SCRUB 220ML-ALOE VERA</t>
  </si>
  <si>
    <t>220 ml</t>
  </si>
  <si>
    <t>DSE SALT SCRUB 220ML-COCONUT</t>
  </si>
  <si>
    <t>DSE SALT SCRUB 220ML-LAVENDER</t>
  </si>
  <si>
    <t>DSE SALT SCRUB 220ML-ROSE</t>
  </si>
  <si>
    <t>Original Special Offer</t>
  </si>
  <si>
    <t>QTY AVAIL</t>
  </si>
  <si>
    <t>Suggested MSRP</t>
  </si>
  <si>
    <t>NEW UPDATED SPECIAL OFFER</t>
  </si>
  <si>
    <t>Case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</si>
</sst>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9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22"/>
      <name val="Calibri"/>
      <family val="2"/>
    </font>
    <font>
      <sz val="11"/>
      <name val="Aptos Narrow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22"/>
      <color indexed="62"/>
      <name val="Calibri"/>
      <family val="2"/>
    </font>
    <font>
      <b/>
      <sz val="12"/>
      <color indexed="62"/>
      <name val="Calibri"/>
      <family val="2"/>
    </font>
    <font>
      <b/>
      <sz val="11"/>
      <color indexed="62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9"/>
      </patternFill>
    </fill>
    <fill>
      <patternFill patternType="solid">
        <fgColor indexed="9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5">
    <xf numFmtId="0" fontId="0" fillId="0" borderId="0" xfId="0"/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/>
    <xf numFmtId="14" fontId="4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 wrapText="1"/>
    </xf>
    <xf numFmtId="166" fontId="7" fillId="3" borderId="1" xfId="1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6" fontId="7" fillId="5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63500</xdr:rowOff>
    </xdr:from>
    <xdr:to>
      <xdr:col>3</xdr:col>
      <xdr:colOff>1149350</xdr:colOff>
      <xdr:row>0</xdr:row>
      <xdr:rowOff>882650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5300" y="63500"/>
          <a:ext cx="22987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3</xdr:row>
      <xdr:rowOff>25400</xdr:rowOff>
    </xdr:from>
    <xdr:to>
      <xdr:col>0</xdr:col>
      <xdr:colOff>1301750</xdr:colOff>
      <xdr:row>3</xdr:row>
      <xdr:rowOff>958850</xdr:rowOff>
    </xdr:to>
    <xdr:pic>
      <xdr:nvPicPr>
        <xdr:cNvPr id="1026" name="Picture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500" y="2317750"/>
          <a:ext cx="12382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</xdr:row>
      <xdr:rowOff>127000</xdr:rowOff>
    </xdr:from>
    <xdr:to>
      <xdr:col>0</xdr:col>
      <xdr:colOff>1098550</xdr:colOff>
      <xdr:row>2</xdr:row>
      <xdr:rowOff>939800</xdr:rowOff>
    </xdr:to>
    <xdr:pic>
      <xdr:nvPicPr>
        <xdr:cNvPr id="1027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0" y="1409700"/>
          <a:ext cx="81280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50800</xdr:colOff>
      <xdr:row>4</xdr:row>
      <xdr:rowOff>19050</xdr:rowOff>
    </xdr:from>
    <xdr:to>
      <xdr:col>0</xdr:col>
      <xdr:colOff>1352550</xdr:colOff>
      <xdr:row>4</xdr:row>
      <xdr:rowOff>990600</xdr:rowOff>
    </xdr:to>
    <xdr:pic>
      <xdr:nvPicPr>
        <xdr:cNvPr id="1028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800" y="3321050"/>
          <a:ext cx="13017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355600</xdr:colOff>
      <xdr:row>5</xdr:row>
      <xdr:rowOff>88900</xdr:rowOff>
    </xdr:from>
    <xdr:to>
      <xdr:col>0</xdr:col>
      <xdr:colOff>1016000</xdr:colOff>
      <xdr:row>5</xdr:row>
      <xdr:rowOff>971550</xdr:rowOff>
    </xdr:to>
    <xdr:pic>
      <xdr:nvPicPr>
        <xdr:cNvPr id="1029" name="Picture 6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55600" y="4400550"/>
          <a:ext cx="660400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196850</xdr:colOff>
      <xdr:row>6</xdr:row>
      <xdr:rowOff>25400</xdr:rowOff>
    </xdr:from>
    <xdr:to>
      <xdr:col>0</xdr:col>
      <xdr:colOff>1085850</xdr:colOff>
      <xdr:row>6</xdr:row>
      <xdr:rowOff>914400</xdr:rowOff>
    </xdr:to>
    <xdr:pic>
      <xdr:nvPicPr>
        <xdr:cNvPr id="1030" name="Picture 7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6850" y="5346700"/>
          <a:ext cx="889000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120650</xdr:colOff>
      <xdr:row>7</xdr:row>
      <xdr:rowOff>31750</xdr:rowOff>
    </xdr:from>
    <xdr:to>
      <xdr:col>0</xdr:col>
      <xdr:colOff>1365250</xdr:colOff>
      <xdr:row>7</xdr:row>
      <xdr:rowOff>965200</xdr:rowOff>
    </xdr:to>
    <xdr:pic>
      <xdr:nvPicPr>
        <xdr:cNvPr id="1031" name="Picture 8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0650" y="6362700"/>
          <a:ext cx="12446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0" zoomScaleNormal="110" workbookViewId="0">
      <selection activeCell="K4" sqref="K4"/>
    </sheetView>
  </sheetViews>
  <sheetFormatPr defaultColWidth="8.875" defaultRowHeight="15"/>
  <cols>
    <col min="1" max="1" width="19.375" style="11" customWidth="1"/>
    <col min="2" max="2" width="12.5" style="20" bestFit="1" customWidth="1"/>
    <col min="3" max="3" width="23.125" style="20" customWidth="1"/>
    <col min="4" max="4" width="34.75" style="17" bestFit="1" customWidth="1"/>
    <col min="5" max="5" width="16.5" style="16" customWidth="1"/>
    <col min="6" max="7" width="12.125" style="20" customWidth="1"/>
    <col min="8" max="8" width="18.25" style="30" customWidth="1"/>
    <col min="9" max="9" width="12.625" style="30" bestFit="1" customWidth="1"/>
    <col min="10" max="10" width="17" style="16" bestFit="1" customWidth="1"/>
    <col min="11" max="11" width="12.875" style="15" customWidth="1"/>
    <col min="12" max="16384" width="8.875" style="11"/>
  </cols>
  <sheetData>
    <row r="1" spans="1:11" ht="70.349999999999994" customHeight="1">
      <c r="A1" s="22"/>
      <c r="B1" s="32"/>
      <c r="C1" s="33"/>
      <c r="D1" s="34"/>
      <c r="E1" s="13"/>
      <c r="F1" s="12"/>
      <c r="G1" s="12"/>
      <c r="H1" s="24"/>
      <c r="I1" s="25"/>
      <c r="J1" s="14"/>
    </row>
    <row r="2" spans="1:11" ht="31.5">
      <c r="B2" s="18" t="s">
        <v>0</v>
      </c>
      <c r="C2" s="19" t="s">
        <v>1</v>
      </c>
      <c r="D2" s="18" t="s">
        <v>2</v>
      </c>
      <c r="E2" s="9" t="s">
        <v>3</v>
      </c>
      <c r="F2" s="1" t="s">
        <v>16</v>
      </c>
      <c r="G2" s="1" t="s">
        <v>14</v>
      </c>
      <c r="H2" s="26" t="s">
        <v>17</v>
      </c>
      <c r="I2" s="27" t="s">
        <v>15</v>
      </c>
      <c r="J2" s="1" t="s">
        <v>4</v>
      </c>
      <c r="K2" s="2" t="s">
        <v>18</v>
      </c>
    </row>
    <row r="3" spans="1:11" ht="79.5" customHeight="1">
      <c r="B3" s="5">
        <v>81615032</v>
      </c>
      <c r="C3" s="6">
        <v>697045165117</v>
      </c>
      <c r="D3" s="3" t="s">
        <v>7</v>
      </c>
      <c r="E3" s="10" t="s">
        <v>5</v>
      </c>
      <c r="F3" s="7">
        <v>27</v>
      </c>
      <c r="G3" s="7">
        <v>5.25</v>
      </c>
      <c r="H3" s="28">
        <v>5.0999999999999996</v>
      </c>
      <c r="I3" s="29">
        <v>3042</v>
      </c>
      <c r="J3" s="23">
        <v>46534</v>
      </c>
      <c r="K3" s="15">
        <v>20</v>
      </c>
    </row>
    <row r="4" spans="1:11" ht="79.5" customHeight="1">
      <c r="B4" s="5">
        <v>81815031</v>
      </c>
      <c r="C4" s="6">
        <v>697045165100</v>
      </c>
      <c r="D4" s="3" t="s">
        <v>8</v>
      </c>
      <c r="E4" s="10" t="s">
        <v>6</v>
      </c>
      <c r="F4" s="7">
        <v>30</v>
      </c>
      <c r="G4" s="7">
        <v>7.25</v>
      </c>
      <c r="H4" s="28">
        <v>6.4</v>
      </c>
      <c r="I4" s="29">
        <v>19032</v>
      </c>
      <c r="J4" s="23">
        <v>46442</v>
      </c>
      <c r="K4" s="15">
        <v>15</v>
      </c>
    </row>
    <row r="5" spans="1:11" s="5" customFormat="1" ht="79.5" customHeight="1">
      <c r="B5" s="5">
        <v>80613009</v>
      </c>
      <c r="C5" s="6">
        <v>697045155866</v>
      </c>
      <c r="D5" s="3" t="s">
        <v>9</v>
      </c>
      <c r="E5" s="5" t="s">
        <v>10</v>
      </c>
      <c r="F5" s="7">
        <v>24</v>
      </c>
      <c r="G5" s="7">
        <v>5.75</v>
      </c>
      <c r="H5" s="28">
        <v>5.4</v>
      </c>
      <c r="I5" s="27">
        <v>4500</v>
      </c>
      <c r="J5" s="8">
        <v>46465</v>
      </c>
      <c r="K5" s="4">
        <v>12</v>
      </c>
    </row>
    <row r="6" spans="1:11" s="5" customFormat="1" ht="79.5" customHeight="1">
      <c r="B6" s="5">
        <v>80713009</v>
      </c>
      <c r="C6" s="6">
        <v>697045155873</v>
      </c>
      <c r="D6" s="3" t="s">
        <v>11</v>
      </c>
      <c r="E6" s="5" t="s">
        <v>10</v>
      </c>
      <c r="F6" s="7">
        <v>24</v>
      </c>
      <c r="G6" s="7">
        <v>5.75</v>
      </c>
      <c r="H6" s="28">
        <v>5.4</v>
      </c>
      <c r="I6" s="27">
        <v>14000</v>
      </c>
      <c r="J6" s="8">
        <v>46467</v>
      </c>
      <c r="K6" s="4">
        <v>12</v>
      </c>
    </row>
    <row r="7" spans="1:11" s="5" customFormat="1" ht="79.5" customHeight="1">
      <c r="B7" s="5">
        <v>80813009</v>
      </c>
      <c r="C7" s="6">
        <v>697045155880</v>
      </c>
      <c r="D7" s="3" t="s">
        <v>12</v>
      </c>
      <c r="E7" s="5" t="s">
        <v>10</v>
      </c>
      <c r="F7" s="7">
        <v>24</v>
      </c>
      <c r="G7" s="7">
        <v>5.75</v>
      </c>
      <c r="H7" s="28">
        <v>5.4</v>
      </c>
      <c r="I7" s="27">
        <v>13000</v>
      </c>
      <c r="J7" s="8">
        <v>46464</v>
      </c>
      <c r="K7" s="4">
        <v>12</v>
      </c>
    </row>
    <row r="8" spans="1:11" s="5" customFormat="1" ht="79.5" customHeight="1">
      <c r="B8" s="5">
        <v>82013009</v>
      </c>
      <c r="C8" s="6">
        <v>697045157624</v>
      </c>
      <c r="D8" s="3" t="s">
        <v>13</v>
      </c>
      <c r="E8" s="5" t="s">
        <v>10</v>
      </c>
      <c r="F8" s="7">
        <v>24</v>
      </c>
      <c r="G8" s="7">
        <v>5.75</v>
      </c>
      <c r="H8" s="28">
        <v>5.4</v>
      </c>
      <c r="I8" s="27">
        <v>18500</v>
      </c>
      <c r="J8" s="8">
        <v>46425</v>
      </c>
      <c r="K8" s="4">
        <v>12</v>
      </c>
    </row>
    <row r="9" spans="1:11">
      <c r="D9" s="20"/>
      <c r="E9" s="17"/>
      <c r="I9" s="31">
        <f>SUM(I3:I8)</f>
        <v>72074</v>
      </c>
      <c r="J9" s="20"/>
      <c r="K9" s="21"/>
    </row>
  </sheetData>
  <mergeCells count="1">
    <mergeCell ref="B1:D1"/>
  </mergeCells>
  <phoneticPr fontId="0" type="noConversion"/>
  <conditionalFormatting sqref="B1:B4">
    <cfRule type="duplicateValues" dxfId="4" priority="174"/>
  </conditionalFormatting>
  <conditionalFormatting sqref="B5:B9">
    <cfRule type="duplicateValues" dxfId="3" priority="175"/>
  </conditionalFormatting>
  <conditionalFormatting sqref="B10:B65536">
    <cfRule type="duplicateValues" dxfId="2" priority="164"/>
  </conditionalFormatting>
  <conditionalFormatting sqref="C5:C9">
    <cfRule type="duplicateValues" dxfId="1" priority="176"/>
  </conditionalFormatting>
  <conditionalFormatting sqref="C10:C65536">
    <cfRule type="duplicateValues" dxfId="0" priority="168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Ahava 07 26 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2026-07-01T17:43:01Z</dcterms:created>
  <dcterms:modified xsi:type="dcterms:W3CDTF">2026-07-28T09:11:30Z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2026-07-27T14:46:55Z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97a5bf8e-78ab-497b-8255-ec80c02b9238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ContentTypeId">
    <vt:lpwstr>0x010100E48047130E9BE341818F66CA7D9EA1F8</vt:lpwstr>
  </property>
  <property fmtid="{D5CDD505-2E9C-101B-9397-08002B2CF9AE}" pid="11" name="_AdHocReviewCycleID">
    <vt:i4>-1602639512</vt:i4>
  </property>
  <property fmtid="{D5CDD505-2E9C-101B-9397-08002B2CF9AE}" pid="12" name="_NewReviewCycle">
    <vt:lpwstr/>
  </property>
  <property fmtid="{D5CDD505-2E9C-101B-9397-08002B2CF9AE}" pid="13" name="_EmailSubject">
    <vt:lpwstr>Ahava Body Scrubs Lotions and other</vt:lpwstr>
  </property>
  <property fmtid="{D5CDD505-2E9C-101B-9397-08002B2CF9AE}" pid="14" name="_AuthorEmail">
    <vt:lpwstr>alan.langer@inasports.com</vt:lpwstr>
  </property>
  <property fmtid="{D5CDD505-2E9C-101B-9397-08002B2CF9AE}" pid="15" name="_AuthorEmailDisplayName">
    <vt:lpwstr>Alan Langer</vt:lpwstr>
  </property>
  <property fmtid="{D5CDD505-2E9C-101B-9397-08002B2CF9AE}" pid="16" name="_ReviewingToolsShownOnce">
    <vt:lpwstr/>
  </property>
  <property fmtid="{D5CDD505-2E9C-101B-9397-08002B2CF9AE}" pid="17" name="_activity">
    <vt:lpwstr/>
  </property>
</Properties>
</file>